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lglt-my.sharepoint.com/personal/augustinas_bruozys_ltg_lt/Documents/Microsoft Teams Chat Files/"/>
    </mc:Choice>
  </mc:AlternateContent>
  <xr:revisionPtr revIDLastSave="26" documentId="8_{C32C8AA7-DF70-436A-932D-A2337E7D0C24}" xr6:coauthVersionLast="47" xr6:coauthVersionMax="47" xr10:uidLastSave="{0B31AF7D-4CC7-459C-8CF8-F92183289C35}"/>
  <bookViews>
    <workbookView xWindow="28680" yWindow="-120" windowWidth="29040" windowHeight="15720" xr2:uid="{2E484454-DF46-4DCF-96B3-937EFCDA6531}"/>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1" l="1"/>
  <c r="H13" i="1"/>
  <c r="H14" i="1"/>
  <c r="H15" i="1"/>
  <c r="H16" i="1"/>
  <c r="H17" i="1"/>
  <c r="H18" i="1"/>
  <c r="H19" i="1"/>
  <c r="H20" i="1"/>
  <c r="H10" i="1"/>
  <c r="H4" i="1"/>
  <c r="H11" i="1"/>
  <c r="H2" i="1"/>
  <c r="H3" i="1"/>
  <c r="H5" i="1"/>
  <c r="H6" i="1"/>
  <c r="H7" i="1"/>
  <c r="H8" i="1"/>
  <c r="H9" i="1"/>
  <c r="G6" i="1"/>
  <c r="F9" i="1"/>
  <c r="F2" i="1"/>
  <c r="F3" i="1"/>
  <c r="F4" i="1"/>
  <c r="F5" i="1"/>
  <c r="F6" i="1"/>
  <c r="F7" i="1"/>
  <c r="F8" i="1"/>
</calcChain>
</file>

<file path=xl/sharedStrings.xml><?xml version="1.0" encoding="utf-8"?>
<sst xmlns="http://schemas.openxmlformats.org/spreadsheetml/2006/main" count="65" uniqueCount="43">
  <si>
    <t>Riedmens Nr.</t>
  </si>
  <si>
    <t>Riedmens tipas</t>
  </si>
  <si>
    <t>Gamybos metai</t>
  </si>
  <si>
    <t>Paskutinio ER data</t>
  </si>
  <si>
    <t>Pradinė pardavimo kaina Eur be PVM</t>
  </si>
  <si>
    <t>Pradinė pardavimo kaina Eur su PVM</t>
  </si>
  <si>
    <t>Komentaras</t>
  </si>
  <si>
    <t>Atsakingas už informaciją asmuo</t>
  </si>
  <si>
    <t>Dyzelinis-elektrinis kranas KDE-163 Nr. KR-01-02297</t>
  </si>
  <si>
    <t>Strėlinis Geležinkelio kranas, savaeigis tik darbo vietoje, 16 t. keliamosios galios, skirtas įvairių krovinių perkėlimui. Nebenaudojamas dėl poreikio nebuvimo. Vėžės plotis – 1520 mm.</t>
  </si>
  <si>
    <t>Justas Žakaitis +370 62026321 ; justas.zakaitis@gtc.lt</t>
  </si>
  <si>
    <t>Kelio mašina-pabėgių pamušimo mašina tipo 09-16 CSM Nr. 2799</t>
  </si>
  <si>
    <t>-</t>
  </si>
  <si>
    <t>Daugiau informacijos suteiks už informaciją apie turtą atsakingas asmuo</t>
  </si>
  <si>
    <t>Drezina DGKU Nr. 4226</t>
  </si>
  <si>
    <t>Geležinkelio kelio klojimo kranas KŽU-571</t>
  </si>
  <si>
    <t xml:space="preserve">Geležinkelio mašina, savaeigė tik darbo vietoje, skirta Geležinkelio kelio klojimui/ardymui iki 25 m ilgio gardelėmis arba bėgių rinkimui/iškrovai Geležinkelio kelyje. Kitaip nei dauguma kelio klojimų kranų, valdoma hidraulinės sistemos. Mašina nenaudojama dėl poreikio nebuvimo, techniškai tvarkinga. Vėžės plotis – 1520 mm. </t>
  </si>
  <si>
    <t>Geležinkelio kranas KDE-163 Nr.4418</t>
  </si>
  <si>
    <t>strėlinis Geležinkelio kranas, savaeigis tik darbo vietoje, 16 t. keliamosios galios, skirtas įvairių krovinių perkėlimui. Nebenaudojamas dėl poreikio nebuvimo, techniškai tvarkingas. Vėžės plotis – 1520 mm.</t>
  </si>
  <si>
    <t>Kelio motorinė platforma Nr. 1287</t>
  </si>
  <si>
    <t>Mašina PT-800 N</t>
  </si>
  <si>
    <t>Geležinkelio mašina, skirta kelio taisymui (pamušimui, riktavimui), vykdant infrastruktūros priežiūros darbus ir kapitalinius kelio remontus. Mašina nenaudojama dėl poreikio nebuvimo, techniškai tvarkinga, tačiau ilgą laiką nenaudota ir neparuošta darbui. Vėžės plotis – 1520 mm.</t>
  </si>
  <si>
    <t>08-275 Unimat 3S</t>
  </si>
  <si>
    <t>Kelio ir iešmų taisymo mašina UNIMAT 08-475/4S Nr. 1240</t>
  </si>
  <si>
    <t>4270153E</t>
  </si>
  <si>
    <t>Geležinkelio iešmų keitimo mašina DESEC TL-70</t>
  </si>
  <si>
    <t xml:space="preserve">Geležinkelio iešmų keitimo mašina DESEC TL-70 – Geležinkelio iešmų ir kelio keitimui/klojimui skirta mašina (savaeigė tik darbo vietoje). Mašina puikios būklės, paskutinis aptarnavimas atliktas šių metų pradžioje, nuo to dirbo tik porą kartų be jokių sutrikimų. Gedimų neturi, remontų nereikalauja. Per metus, kai mašina priklauso GTC naudota labai mažai - viso mašina išdirbusi 2304 motovalandas. Parduodama be transportavimo geležinkeliu platformos.  </t>
  </si>
  <si>
    <t>Geležinkelio kranas KDE-163 Nr. 3386</t>
  </si>
  <si>
    <t>Strėlinis Geležinkelio kranas, savaeigis tik darbo vietoje, 16 t. keliamosios galios, skirtas įvairių krovinių perkėlimui. Nebenaudojamas dėl poreikio nebuvimo, modernizuota valdymo sistema. Vėžės plotis – 1520 mm.</t>
  </si>
  <si>
    <t>Pabėgių keitimo mašina MRT-2 Nr. 460</t>
  </si>
  <si>
    <t>Pabėgių keitimo mašina MRT-2 Nr. 461</t>
  </si>
  <si>
    <t>Pabėgių keitimo mašina MRT-2 Nr. 462</t>
  </si>
  <si>
    <t>Pabėgių keitimo mašina MRT-2 Nr. 463</t>
  </si>
  <si>
    <t>Pabėgių finsavimo mašina LFT-4111 Nr. 3027</t>
  </si>
  <si>
    <t>Pabėgių finsavimo mašina LFT-4111 Nr. 3028</t>
  </si>
  <si>
    <t>Motorvežis DGKU Nr. 4718</t>
  </si>
  <si>
    <t>4270152E</t>
  </si>
  <si>
    <t>Kelio mašina ZT-250 Nr. 121</t>
  </si>
  <si>
    <t>Balasto planiravimo mašina, savaeigė tik darbo vietoje. Techniškai pasenusi,prastos būklės, nebenaudojama. Vėžės plotis – 1435 mm.</t>
  </si>
  <si>
    <t>Geležinkelio mašina (savaeigė), skirta vykdyti Geležinkelio infrastruktūros aptarnavimo darbus. Su PALFINGER hidromanipuliatoriumi. Mašina nenaudojama dėl poreikio nebuvimo. Vėžės plotis – 1520 mm</t>
  </si>
  <si>
    <t>Geležinkelio mašina (savaeigė), skirta vykdyti Geležinkelio infrastruktūros aptarnavimo darbus. Su kėlimo kranu. Mašina nenaudojama dėl poreikio nebuvimo, techniškai pasenusi. Vėžės plotis – 1520 mm</t>
  </si>
  <si>
    <t>Geležinkelio mašina, savaeigė tik darbo vietoje, skirta gardelių vagonuose pertempimui kelio klojimo/ardymo metu arba manevriniam darbui. Mašina nenaudojama dėl poreikio nebuvimo, techniškai pasenusi. Vėžės plotis – 1520 mm.</t>
  </si>
  <si>
    <t>Mašina skirta pabėgių keitimui. Nenaudojama kelis metus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</si>
</sst>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86"/>
      <scheme val="minor"/>
    </font>
    <font>
      <b/>
      <sz val="10"/>
      <color theme="1"/>
      <name val="Arial"/>
      <family val="2"/>
      <charset val="186"/>
    </font>
    <font>
      <sz val="10"/>
      <color theme="1"/>
      <name val="Arial"/>
      <family val="2"/>
      <charset val="186"/>
    </font>
    <font>
      <sz val="10"/>
      <color rgb="FF000000"/>
      <name val="Arial"/>
      <family val="2"/>
      <charset val="186"/>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0" borderId="0" xfId="0" applyFont="1"/>
    <xf numFmtId="0" fontId="2" fillId="0" borderId="0" xfId="0" applyFont="1" applyAlignment="1">
      <alignment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0" fontId="2" fillId="0" borderId="1" xfId="0" applyFont="1" applyBorder="1" applyAlignment="1">
      <alignment vertical="center" wrapText="1"/>
    </xf>
    <xf numFmtId="1" fontId="2" fillId="2" borderId="1" xfId="0" applyNumberFormat="1" applyFont="1" applyFill="1" applyBorder="1" applyAlignment="1">
      <alignment horizontal="center" vertical="center"/>
    </xf>
    <xf numFmtId="0" fontId="2" fillId="0" borderId="1" xfId="0" applyFont="1" applyBorder="1" applyAlignment="1">
      <alignmen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77351-9E31-4BEE-9F32-4409F1CD06BF}">
  <dimension ref="A1:J20"/>
  <sheetViews>
    <sheetView tabSelected="1" workbookViewId="0">
      <selection activeCell="D13" sqref="D13"/>
    </sheetView>
  </sheetViews>
  <sheetFormatPr defaultRowHeight="12.75" x14ac:dyDescent="0.2"/>
  <cols>
    <col min="1" max="1" width="15.7109375" style="1" bestFit="1" customWidth="1"/>
    <col min="2" max="2" width="33" style="2" customWidth="1"/>
    <col min="3" max="3" width="11.42578125" style="1" customWidth="1"/>
    <col min="4" max="4" width="11.85546875" style="1" customWidth="1"/>
    <col min="5" max="6" width="20.5703125" style="1" hidden="1" customWidth="1"/>
    <col min="7" max="8" width="20.5703125" style="1" customWidth="1"/>
    <col min="9" max="9" width="54.140625" style="1" customWidth="1"/>
    <col min="10" max="10" width="30.28515625" style="1" bestFit="1" customWidth="1"/>
    <col min="11" max="16384" width="9.140625" style="1"/>
  </cols>
  <sheetData>
    <row r="1" spans="1:10" ht="25.5" x14ac:dyDescent="0.2">
      <c r="A1" s="3" t="s">
        <v>0</v>
      </c>
      <c r="B1" s="3" t="s">
        <v>1</v>
      </c>
      <c r="C1" s="3" t="s">
        <v>2</v>
      </c>
      <c r="D1" s="3" t="s">
        <v>3</v>
      </c>
      <c r="E1" s="3" t="s">
        <v>4</v>
      </c>
      <c r="F1" s="3" t="s">
        <v>5</v>
      </c>
      <c r="G1" s="3" t="s">
        <v>4</v>
      </c>
      <c r="H1" s="3" t="s">
        <v>5</v>
      </c>
      <c r="I1" s="3" t="s">
        <v>6</v>
      </c>
      <c r="J1" s="3" t="s">
        <v>7</v>
      </c>
    </row>
    <row r="2" spans="1:10" ht="51" x14ac:dyDescent="0.2">
      <c r="A2" s="12">
        <v>992494590217</v>
      </c>
      <c r="B2" s="5" t="s">
        <v>8</v>
      </c>
      <c r="C2" s="4">
        <v>1984</v>
      </c>
      <c r="D2" s="5">
        <v>2021</v>
      </c>
      <c r="E2" s="9">
        <v>38700</v>
      </c>
      <c r="F2" s="9">
        <f t="shared" ref="F2:F7" si="0">E2*1.21</f>
        <v>46827</v>
      </c>
      <c r="G2" s="9">
        <v>21583</v>
      </c>
      <c r="H2" s="10">
        <f t="shared" ref="H2:H20" si="1">G2*1.21</f>
        <v>26115.43</v>
      </c>
      <c r="I2" s="6" t="s">
        <v>9</v>
      </c>
      <c r="J2" s="11" t="s">
        <v>10</v>
      </c>
    </row>
    <row r="3" spans="1:10" ht="25.5" hidden="1" x14ac:dyDescent="0.2">
      <c r="A3" s="12">
        <v>992494220021</v>
      </c>
      <c r="B3" s="5" t="s">
        <v>11</v>
      </c>
      <c r="C3" s="4">
        <v>1998</v>
      </c>
      <c r="D3" s="5" t="s">
        <v>12</v>
      </c>
      <c r="E3" s="9">
        <v>333800</v>
      </c>
      <c r="F3" s="9">
        <f t="shared" si="0"/>
        <v>403898</v>
      </c>
      <c r="G3" s="9">
        <v>197106</v>
      </c>
      <c r="H3" s="10">
        <f t="shared" si="1"/>
        <v>238498.25999999998</v>
      </c>
      <c r="I3" s="6" t="s">
        <v>13</v>
      </c>
      <c r="J3" s="11" t="s">
        <v>10</v>
      </c>
    </row>
    <row r="4" spans="1:10" ht="51" x14ac:dyDescent="0.2">
      <c r="A4" s="12">
        <v>992494851676</v>
      </c>
      <c r="B4" s="5" t="s">
        <v>14</v>
      </c>
      <c r="C4" s="4">
        <v>1985</v>
      </c>
      <c r="D4" s="5">
        <v>2021</v>
      </c>
      <c r="E4" s="9">
        <v>15000</v>
      </c>
      <c r="F4" s="9">
        <f t="shared" si="0"/>
        <v>18150</v>
      </c>
      <c r="G4" s="9">
        <v>8857</v>
      </c>
      <c r="H4" s="10">
        <f>G4*1.21</f>
        <v>10716.97</v>
      </c>
      <c r="I4" s="6" t="s">
        <v>40</v>
      </c>
      <c r="J4" s="11" t="s">
        <v>10</v>
      </c>
    </row>
    <row r="5" spans="1:10" ht="76.5" hidden="1" x14ac:dyDescent="0.2">
      <c r="A5" s="12">
        <v>992498515715</v>
      </c>
      <c r="B5" s="5" t="s">
        <v>15</v>
      </c>
      <c r="C5" s="4">
        <v>2013</v>
      </c>
      <c r="D5" s="5">
        <v>2021</v>
      </c>
      <c r="E5" s="9">
        <v>919300</v>
      </c>
      <c r="F5" s="9">
        <f t="shared" si="0"/>
        <v>1112353</v>
      </c>
      <c r="G5" s="9">
        <v>542837</v>
      </c>
      <c r="H5" s="10">
        <f t="shared" si="1"/>
        <v>656832.77</v>
      </c>
      <c r="I5" s="6" t="s">
        <v>16</v>
      </c>
      <c r="J5" s="11" t="s">
        <v>10</v>
      </c>
    </row>
    <row r="6" spans="1:10" ht="51" hidden="1" x14ac:dyDescent="0.2">
      <c r="A6" s="12">
        <v>992494590209</v>
      </c>
      <c r="B6" s="5" t="s">
        <v>17</v>
      </c>
      <c r="C6" s="4">
        <v>1984</v>
      </c>
      <c r="D6" s="5">
        <v>2021</v>
      </c>
      <c r="E6" s="9">
        <v>17200</v>
      </c>
      <c r="F6" s="9">
        <f t="shared" si="0"/>
        <v>20812</v>
      </c>
      <c r="G6" s="9">
        <f t="shared" ref="G6" si="2">E6*0.9</f>
        <v>15480</v>
      </c>
      <c r="H6" s="10">
        <f t="shared" si="1"/>
        <v>18730.8</v>
      </c>
      <c r="I6" s="6" t="s">
        <v>18</v>
      </c>
      <c r="J6" s="11" t="s">
        <v>10</v>
      </c>
    </row>
    <row r="7" spans="1:10" ht="51" x14ac:dyDescent="0.2">
      <c r="A7" s="12">
        <v>992494201369</v>
      </c>
      <c r="B7" s="5" t="s">
        <v>19</v>
      </c>
      <c r="C7" s="4">
        <v>1987</v>
      </c>
      <c r="D7" s="5">
        <v>2021</v>
      </c>
      <c r="E7" s="9">
        <v>24600</v>
      </c>
      <c r="F7" s="9">
        <f t="shared" si="0"/>
        <v>29766</v>
      </c>
      <c r="G7" s="9">
        <v>14526</v>
      </c>
      <c r="H7" s="10">
        <f t="shared" si="1"/>
        <v>17576.46</v>
      </c>
      <c r="I7" s="6" t="s">
        <v>41</v>
      </c>
      <c r="J7" s="11" t="s">
        <v>10</v>
      </c>
    </row>
    <row r="8" spans="1:10" ht="63.75" hidden="1" x14ac:dyDescent="0.2">
      <c r="A8" s="8">
        <v>992494221409</v>
      </c>
      <c r="B8" s="5" t="s">
        <v>20</v>
      </c>
      <c r="C8" s="4">
        <v>1994</v>
      </c>
      <c r="D8" s="5" t="s">
        <v>12</v>
      </c>
      <c r="E8" s="9">
        <v>67100</v>
      </c>
      <c r="F8" s="9">
        <f>E8*1.21</f>
        <v>81191</v>
      </c>
      <c r="G8" s="9">
        <v>37421</v>
      </c>
      <c r="H8" s="10">
        <f t="shared" si="1"/>
        <v>45279.409999999996</v>
      </c>
      <c r="I8" s="6" t="s">
        <v>21</v>
      </c>
      <c r="J8" s="11" t="s">
        <v>10</v>
      </c>
    </row>
    <row r="9" spans="1:10" ht="25.5" hidden="1" x14ac:dyDescent="0.2">
      <c r="A9" s="8">
        <v>992491209969</v>
      </c>
      <c r="B9" s="5" t="s">
        <v>22</v>
      </c>
      <c r="C9" s="4">
        <v>2013</v>
      </c>
      <c r="D9" s="4">
        <v>2021</v>
      </c>
      <c r="E9" s="4">
        <v>1638100</v>
      </c>
      <c r="F9" s="9">
        <f>E9*1.21</f>
        <v>1982101</v>
      </c>
      <c r="G9" s="4">
        <v>1179432</v>
      </c>
      <c r="H9" s="10">
        <f t="shared" si="1"/>
        <v>1427112.72</v>
      </c>
      <c r="I9" s="4"/>
      <c r="J9" s="11" t="s">
        <v>10</v>
      </c>
    </row>
    <row r="10" spans="1:10" ht="25.5" hidden="1" x14ac:dyDescent="0.2">
      <c r="A10" s="5">
        <v>4270171</v>
      </c>
      <c r="B10" s="5" t="s">
        <v>23</v>
      </c>
      <c r="C10" s="5">
        <v>2006</v>
      </c>
      <c r="D10" s="5" t="s">
        <v>12</v>
      </c>
      <c r="E10" s="5"/>
      <c r="F10" s="5"/>
      <c r="G10" s="5">
        <v>654075</v>
      </c>
      <c r="H10" s="7">
        <f t="shared" si="1"/>
        <v>791430.75</v>
      </c>
      <c r="I10" s="5"/>
      <c r="J10" s="11" t="s">
        <v>10</v>
      </c>
    </row>
    <row r="11" spans="1:10" ht="102" hidden="1" x14ac:dyDescent="0.2">
      <c r="A11" s="5" t="s">
        <v>24</v>
      </c>
      <c r="B11" s="5" t="s">
        <v>25</v>
      </c>
      <c r="C11" s="5">
        <v>2009</v>
      </c>
      <c r="D11" s="5">
        <v>2023</v>
      </c>
      <c r="E11" s="5"/>
      <c r="F11" s="5"/>
      <c r="G11" s="5">
        <v>794240</v>
      </c>
      <c r="H11" s="7">
        <f t="shared" si="1"/>
        <v>961030.4</v>
      </c>
      <c r="I11" s="6" t="s">
        <v>26</v>
      </c>
      <c r="J11" s="11" t="s">
        <v>10</v>
      </c>
    </row>
    <row r="12" spans="1:10" ht="51" x14ac:dyDescent="0.2">
      <c r="A12" s="4">
        <v>4270164</v>
      </c>
      <c r="B12" s="5" t="s">
        <v>27</v>
      </c>
      <c r="C12" s="4">
        <v>1983</v>
      </c>
      <c r="D12" s="4">
        <v>2022</v>
      </c>
      <c r="E12" s="4"/>
      <c r="F12" s="4"/>
      <c r="G12" s="4">
        <v>68126.696000000011</v>
      </c>
      <c r="H12" s="7">
        <f t="shared" si="1"/>
        <v>82433.302160000007</v>
      </c>
      <c r="I12" s="6" t="s">
        <v>28</v>
      </c>
      <c r="J12" s="11" t="s">
        <v>10</v>
      </c>
    </row>
    <row r="13" spans="1:10" ht="25.5" x14ac:dyDescent="0.2">
      <c r="A13" s="4">
        <v>4270183</v>
      </c>
      <c r="B13" s="5" t="s">
        <v>29</v>
      </c>
      <c r="C13" s="4">
        <v>2002</v>
      </c>
      <c r="D13" s="4"/>
      <c r="E13" s="4"/>
      <c r="F13" s="4"/>
      <c r="G13" s="4">
        <v>3509.8800000000006</v>
      </c>
      <c r="H13" s="7">
        <f t="shared" si="1"/>
        <v>4246.9548000000004</v>
      </c>
      <c r="I13" s="5" t="s">
        <v>42</v>
      </c>
      <c r="J13" s="11" t="s">
        <v>10</v>
      </c>
    </row>
    <row r="14" spans="1:10" ht="25.5" x14ac:dyDescent="0.2">
      <c r="A14" s="4">
        <v>4270173</v>
      </c>
      <c r="B14" s="5" t="s">
        <v>30</v>
      </c>
      <c r="C14" s="4">
        <v>2002</v>
      </c>
      <c r="D14" s="4"/>
      <c r="E14" s="4"/>
      <c r="F14" s="4"/>
      <c r="G14" s="4">
        <v>8995.0959999999995</v>
      </c>
      <c r="H14" s="7">
        <f t="shared" si="1"/>
        <v>10884.066159999998</v>
      </c>
      <c r="I14" s="5"/>
      <c r="J14" s="11" t="s">
        <v>10</v>
      </c>
    </row>
    <row r="15" spans="1:10" ht="25.5" x14ac:dyDescent="0.2">
      <c r="A15" s="4">
        <v>4270184</v>
      </c>
      <c r="B15" s="5" t="s">
        <v>31</v>
      </c>
      <c r="C15" s="4">
        <v>2002</v>
      </c>
      <c r="D15" s="4"/>
      <c r="E15" s="4"/>
      <c r="F15" s="4"/>
      <c r="G15" s="4">
        <v>3509.8800000000006</v>
      </c>
      <c r="H15" s="7">
        <f t="shared" si="1"/>
        <v>4246.9548000000004</v>
      </c>
      <c r="I15" s="5"/>
      <c r="J15" s="11" t="s">
        <v>10</v>
      </c>
    </row>
    <row r="16" spans="1:10" ht="25.5" x14ac:dyDescent="0.2">
      <c r="A16" s="4">
        <v>4270174</v>
      </c>
      <c r="B16" s="5" t="s">
        <v>32</v>
      </c>
      <c r="C16" s="4">
        <v>2002</v>
      </c>
      <c r="D16" s="4"/>
      <c r="E16" s="4"/>
      <c r="F16" s="4"/>
      <c r="G16" s="4">
        <v>8995.0959999999995</v>
      </c>
      <c r="H16" s="7">
        <f t="shared" si="1"/>
        <v>10884.066159999998</v>
      </c>
      <c r="I16" s="5"/>
      <c r="J16" s="11" t="s">
        <v>10</v>
      </c>
    </row>
    <row r="17" spans="1:10" ht="25.5" x14ac:dyDescent="0.2">
      <c r="A17" s="4">
        <v>4270185</v>
      </c>
      <c r="B17" s="5" t="s">
        <v>33</v>
      </c>
      <c r="C17" s="4">
        <v>2003</v>
      </c>
      <c r="D17" s="4"/>
      <c r="E17" s="4"/>
      <c r="F17" s="4"/>
      <c r="G17" s="4">
        <v>4354.3830000000007</v>
      </c>
      <c r="H17" s="7">
        <f t="shared" si="1"/>
        <v>5268.8034300000008</v>
      </c>
      <c r="I17" s="5"/>
      <c r="J17" s="11" t="s">
        <v>10</v>
      </c>
    </row>
    <row r="18" spans="1:10" ht="25.5" x14ac:dyDescent="0.2">
      <c r="A18" s="4">
        <v>4270175</v>
      </c>
      <c r="B18" s="5" t="s">
        <v>34</v>
      </c>
      <c r="C18" s="4">
        <v>2003</v>
      </c>
      <c r="D18" s="4"/>
      <c r="E18" s="4"/>
      <c r="F18" s="4"/>
      <c r="G18" s="4">
        <v>7513.1760000000004</v>
      </c>
      <c r="H18" s="7">
        <f t="shared" si="1"/>
        <v>9090.9429600000003</v>
      </c>
      <c r="I18" s="5"/>
      <c r="J18" s="11" t="s">
        <v>10</v>
      </c>
    </row>
    <row r="19" spans="1:10" ht="51" x14ac:dyDescent="0.2">
      <c r="A19" s="4">
        <v>4400017</v>
      </c>
      <c r="B19" s="5" t="s">
        <v>35</v>
      </c>
      <c r="C19" s="4">
        <v>1986</v>
      </c>
      <c r="D19" s="4"/>
      <c r="E19" s="4"/>
      <c r="F19" s="4"/>
      <c r="G19" s="4">
        <v>9730</v>
      </c>
      <c r="H19" s="7">
        <f t="shared" si="1"/>
        <v>11773.3</v>
      </c>
      <c r="I19" s="6" t="s">
        <v>39</v>
      </c>
      <c r="J19" s="11" t="s">
        <v>10</v>
      </c>
    </row>
    <row r="20" spans="1:10" ht="38.25" x14ac:dyDescent="0.2">
      <c r="A20" s="4" t="s">
        <v>36</v>
      </c>
      <c r="B20" s="5" t="s">
        <v>37</v>
      </c>
      <c r="C20" s="4">
        <v>1993</v>
      </c>
      <c r="D20" s="4"/>
      <c r="E20" s="4"/>
      <c r="F20" s="4"/>
      <c r="G20" s="4">
        <v>6116</v>
      </c>
      <c r="H20" s="7">
        <f t="shared" si="1"/>
        <v>7400.36</v>
      </c>
      <c r="I20" s="13" t="s">
        <v>38</v>
      </c>
      <c r="J20" s="11" t="s">
        <v>10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Augustinas Bruožys</dc:creator>
  <cp:keywords/>
  <dc:description/>
  <cp:lastModifiedBy>Justas Žakaitis</cp:lastModifiedBy>
  <cp:revision/>
  <dcterms:created xsi:type="dcterms:W3CDTF">2022-09-12T04:36:06Z</dcterms:created>
  <dcterms:modified xsi:type="dcterms:W3CDTF">2023-10-20T07:14:40Z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fcb905c-755b-4fd4-bd20-0d682d4f1d27_Enabled">
    <vt:lpwstr>true</vt:lpwstr>
  </property>
  <property fmtid="{D5CDD505-2E9C-101B-9397-08002B2CF9AE}" pid="3" name="MSIP_Label_cfcb905c-755b-4fd4-bd20-0d682d4f1d27_SetDate">
    <vt:lpwstr>2022-09-12T04:36:07Z</vt:lpwstr>
  </property>
  <property fmtid="{D5CDD505-2E9C-101B-9397-08002B2CF9AE}" pid="4" name="MSIP_Label_cfcb905c-755b-4fd4-bd20-0d682d4f1d27_Method">
    <vt:lpwstr>Standard</vt:lpwstr>
  </property>
  <property fmtid="{D5CDD505-2E9C-101B-9397-08002B2CF9AE}" pid="5" name="MSIP_Label_cfcb905c-755b-4fd4-bd20-0d682d4f1d27_Name">
    <vt:lpwstr>Internal</vt:lpwstr>
  </property>
  <property fmtid="{D5CDD505-2E9C-101B-9397-08002B2CF9AE}" pid="6" name="MSIP_Label_cfcb905c-755b-4fd4-bd20-0d682d4f1d27_SiteId">
    <vt:lpwstr>d91d5b65-9d38-4908-9bd1-ebc28a01cade</vt:lpwstr>
  </property>
  <property fmtid="{D5CDD505-2E9C-101B-9397-08002B2CF9AE}" pid="7" name="MSIP_Label_cfcb905c-755b-4fd4-bd20-0d682d4f1d27_ActionId">
    <vt:lpwstr>153c3ab9-01fc-4dc6-923d-f5e3bb13a0a9</vt:lpwstr>
  </property>
  <property fmtid="{D5CDD505-2E9C-101B-9397-08002B2CF9AE}" pid="8" name="MSIP_Label_cfcb905c-755b-4fd4-bd20-0d682d4f1d27_ContentBits">
    <vt:lpwstr>0</vt:lpwstr>
  </property>
</Properties>
</file>